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ля всех\На сайт\Управление ЖКХ\Отчеты об исполнении планов реализации за 1 полугодие 2016\"/>
    </mc:Choice>
  </mc:AlternateContent>
  <bookViews>
    <workbookView xWindow="0" yWindow="0" windowWidth="24000" windowHeight="8535"/>
  </bookViews>
  <sheets>
    <sheet name="с обл. бюджетом" sheetId="4" r:id="rId1"/>
    <sheet name="Лист2" sheetId="2" r:id="rId2"/>
    <sheet name="Лист3" sheetId="3" r:id="rId3"/>
  </sheets>
  <definedNames>
    <definedName name="_xlnm.Print_Titles" localSheetId="0">'с обл. бюджетом'!$5:$5</definedName>
    <definedName name="_xlnm.Print_Area" localSheetId="0">'с обл. бюджетом'!$A$1:$I$26</definedName>
  </definedNames>
  <calcPr calcId="152511"/>
</workbook>
</file>

<file path=xl/calcChain.xml><?xml version="1.0" encoding="utf-8"?>
<calcChain xmlns="http://schemas.openxmlformats.org/spreadsheetml/2006/main">
  <c r="H6" i="4" l="1"/>
  <c r="G6" i="4"/>
  <c r="H16" i="4"/>
  <c r="I16" i="4"/>
  <c r="G16" i="4"/>
  <c r="H13" i="4" l="1"/>
  <c r="H19" i="4" s="1"/>
  <c r="G13" i="4"/>
  <c r="G19" i="4" s="1"/>
  <c r="I14" i="4"/>
  <c r="I13" i="4" s="1"/>
  <c r="I7" i="4"/>
  <c r="I6" i="4" s="1"/>
  <c r="I19" i="4" l="1"/>
</calcChain>
</file>

<file path=xl/sharedStrings.xml><?xml version="1.0" encoding="utf-8"?>
<sst xmlns="http://schemas.openxmlformats.org/spreadsheetml/2006/main" count="76" uniqueCount="47">
  <si>
    <t>№ п/п</t>
  </si>
  <si>
    <t xml:space="preserve">1.1.  </t>
  </si>
  <si>
    <t>Наименование основного мероприятия, мероприятия ведомственной целевой программы,контрольного события программы</t>
  </si>
  <si>
    <t>Ответственный исполнитель    (ФИО)</t>
  </si>
  <si>
    <t>Результат реализации мероприятия (краткое описание)</t>
  </si>
  <si>
    <t>Фактическая дата начала реализации  мероприятия</t>
  </si>
  <si>
    <t>Расходы бюджета города Азова на реализацию муниципальной    программы, тыс. руб.</t>
  </si>
  <si>
    <t>предусмотрено муниципальной программой</t>
  </si>
  <si>
    <t>Фактическая дата окончания реализации  мероприятия, наступления  контрольного события</t>
  </si>
  <si>
    <t>1.</t>
  </si>
  <si>
    <t>МКУ г. Азова "Департамент ЖКХ"  (Ткаченко Роман Иванович)</t>
  </si>
  <si>
    <t>1.2</t>
  </si>
  <si>
    <t>1.3</t>
  </si>
  <si>
    <t>Подпрограмма 1. «Развитие транспортной инфраструктуры города Азова»</t>
  </si>
  <si>
    <t>Основное мероприятие 1.1
Содержание и ремонт внутригородских автомобильных дорог и тротуаров</t>
  </si>
  <si>
    <t>Контрольное событие программы: построить объездную дорогу в Северо-Западной промзоне г. Азова</t>
  </si>
  <si>
    <t>ввести в эксплуатацию 3,71 км автомобильных дорог</t>
  </si>
  <si>
    <t>Основное мероприятие 1.4
Капитальный ремонт внутригородских автомобильных дорог и тротуаров</t>
  </si>
  <si>
    <t>Контрольное событие программы: капитально отремонтировать автодорогу по ул. Севастопольской от ул. Мира до пер. Некрасова</t>
  </si>
  <si>
    <t>капитально отремонтировать 1,5515 км автомобильных дорог</t>
  </si>
  <si>
    <t>2</t>
  </si>
  <si>
    <t>Подпрограмма 2. «Повышение безопасности дорожного движения на территории города»</t>
  </si>
  <si>
    <t>2.1</t>
  </si>
  <si>
    <t>Основное мероприятие 2.4
Обустройство пешеходных переходов</t>
  </si>
  <si>
    <t>Контрольное событие программы: обустройство 16 пешеходных переходов дополнительными средствами для обеспечения безопасности дорожного движения</t>
  </si>
  <si>
    <t>снижение количества пешеходов, погибших в результате дорожно-транспортных происшесствий на  внутригородских автомобильных дорог</t>
  </si>
  <si>
    <t xml:space="preserve">Итого по муниципальной программе            </t>
  </si>
  <si>
    <t>содержание сети внутригородских автомобильных дорог и тротуаров в полном объеме</t>
  </si>
  <si>
    <t>Х</t>
  </si>
  <si>
    <t>Заместитель главы администрации-</t>
  </si>
  <si>
    <t>начальник Управления ЖКХ</t>
  </si>
  <si>
    <t>А.Н. Рябоконь</t>
  </si>
  <si>
    <t>Друзякина Т.В.</t>
  </si>
  <si>
    <t>(86342)4 03 50</t>
  </si>
  <si>
    <t>3</t>
  </si>
  <si>
    <t>Подпрограмма 3. «Социальный маршрут «Хутор Задонье»</t>
  </si>
  <si>
    <t>3.1</t>
  </si>
  <si>
    <t>Основное мероприятие 3.1. Предоставление субсидий организациям, индивидуальным предпринимателям, осуществляющим перевозки водным транспортом на возмещение части затрат по оказанию транспортных услуг при перевозке пассажиров на линии хутор Задонье</t>
  </si>
  <si>
    <t>Администрация города Азова (Скрябин Сергей Владимирович)</t>
  </si>
  <si>
    <t xml:space="preserve">обеспечение устойчивой работы пассажирского водного транспорта на линии хутор Задонье по согласованным графикам движения </t>
  </si>
  <si>
    <t>Контрольное событие программы: перевезены не менее 72000 пассажиров на линии хутор Задонье</t>
  </si>
  <si>
    <t>Отчет об исполнении плана реализации</t>
  </si>
  <si>
    <t>факт на 01.07.2016</t>
  </si>
  <si>
    <t xml:space="preserve">Заключено   контрактов на на 01.07.2016, тыс.руб. </t>
  </si>
  <si>
    <t>Контрольное событие программы: содержать не менее 156,595 км внутригородских автомобильных дорог и тротуаров</t>
  </si>
  <si>
    <t>Основное мероприятие 1.3
Строительство и реконструкция внутригородских автомобильных дорог и тротуаров</t>
  </si>
  <si>
    <t>муниципальной  программы города Азова "Развитие транспортной системы в городе Азове" за 1 полугодие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</si>
</sst>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_-* #,##0.0_р_._-;\-* #,##0.0_р_._-;_-* &quot;-&quot;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7" fillId="0" borderId="0" xfId="0" applyFont="1" applyFill="1"/>
    <xf numFmtId="0" fontId="3" fillId="0" borderId="0" xfId="0" applyFont="1" applyFill="1" applyAlignment="1"/>
    <xf numFmtId="0" fontId="7" fillId="0" borderId="0" xfId="0" applyFont="1" applyFill="1" applyAlignment="1"/>
    <xf numFmtId="0" fontId="3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top" wrapText="1"/>
    </xf>
    <xf numFmtId="16" fontId="3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90" zoomScaleNormal="90" workbookViewId="0">
      <selection activeCell="A2" sqref="A2:I2"/>
    </sheetView>
  </sheetViews>
  <sheetFormatPr defaultColWidth="8.85546875" defaultRowHeight="15" x14ac:dyDescent="0.25"/>
  <cols>
    <col min="1" max="1" width="6.85546875" style="1" customWidth="1"/>
    <col min="2" max="2" width="30.7109375" style="1" customWidth="1"/>
    <col min="3" max="3" width="16.42578125" style="1" customWidth="1"/>
    <col min="4" max="4" width="18" style="1" customWidth="1"/>
    <col min="5" max="5" width="13.140625" style="1" customWidth="1"/>
    <col min="6" max="6" width="13.5703125" style="1" customWidth="1"/>
    <col min="7" max="7" width="15.42578125" style="1" customWidth="1"/>
    <col min="8" max="9" width="13.28515625" style="1" customWidth="1"/>
    <col min="10" max="10" width="11" style="1" bestFit="1" customWidth="1"/>
    <col min="11" max="11" width="9.85546875" style="1" customWidth="1"/>
    <col min="12" max="12" width="8.85546875" style="1"/>
    <col min="13" max="13" width="10" style="1" customWidth="1"/>
    <col min="14" max="16384" width="8.85546875" style="1"/>
  </cols>
  <sheetData>
    <row r="1" spans="1:13" ht="19.5" customHeight="1" x14ac:dyDescent="0.25">
      <c r="A1" s="44" t="s">
        <v>41</v>
      </c>
      <c r="B1" s="44"/>
      <c r="C1" s="44"/>
      <c r="D1" s="44"/>
      <c r="E1" s="44"/>
      <c r="F1" s="44"/>
      <c r="G1" s="44"/>
      <c r="H1" s="44"/>
      <c r="I1" s="44"/>
    </row>
    <row r="2" spans="1:13" ht="45.75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</row>
    <row r="3" spans="1:13" ht="70.150000000000006" customHeight="1" x14ac:dyDescent="0.25">
      <c r="A3" s="46" t="s">
        <v>0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8</v>
      </c>
      <c r="G3" s="46" t="s">
        <v>6</v>
      </c>
      <c r="H3" s="46"/>
      <c r="I3" s="47" t="s">
        <v>43</v>
      </c>
    </row>
    <row r="4" spans="1:13" ht="81" customHeight="1" x14ac:dyDescent="0.25">
      <c r="A4" s="46"/>
      <c r="B4" s="48"/>
      <c r="C4" s="48"/>
      <c r="D4" s="48"/>
      <c r="E4" s="48"/>
      <c r="F4" s="48"/>
      <c r="G4" s="13" t="s">
        <v>7</v>
      </c>
      <c r="H4" s="13" t="s">
        <v>42</v>
      </c>
      <c r="I4" s="48"/>
    </row>
    <row r="5" spans="1:13" ht="15.75" x14ac:dyDescent="0.25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pans="1:13" ht="51" customHeight="1" x14ac:dyDescent="0.25">
      <c r="A6" s="36" t="s">
        <v>9</v>
      </c>
      <c r="B6" s="14" t="s">
        <v>13</v>
      </c>
      <c r="C6" s="14"/>
      <c r="D6" s="15"/>
      <c r="E6" s="15"/>
      <c r="F6" s="15"/>
      <c r="G6" s="16">
        <f>G7+G9+G11</f>
        <v>113886</v>
      </c>
      <c r="H6" s="16">
        <f>H7+H9+H11</f>
        <v>13185.49922</v>
      </c>
      <c r="I6" s="16">
        <f>I7+I9+I11</f>
        <v>99098.263380000004</v>
      </c>
    </row>
    <row r="7" spans="1:13" ht="96.75" customHeight="1" x14ac:dyDescent="0.25">
      <c r="A7" s="17" t="s">
        <v>1</v>
      </c>
      <c r="B7" s="18" t="s">
        <v>14</v>
      </c>
      <c r="C7" s="13" t="s">
        <v>10</v>
      </c>
      <c r="D7" s="13" t="s">
        <v>27</v>
      </c>
      <c r="E7" s="19">
        <v>42370</v>
      </c>
      <c r="F7" s="19">
        <v>42735</v>
      </c>
      <c r="G7" s="16">
        <v>26813.3</v>
      </c>
      <c r="H7" s="16">
        <v>13185.49922</v>
      </c>
      <c r="I7" s="16">
        <f>5969.99885+2410.975+6757.84097+1166.34661+1078.11512+594.97243</f>
        <v>17978.24898</v>
      </c>
    </row>
    <row r="8" spans="1:13" ht="95.25" customHeight="1" x14ac:dyDescent="0.25">
      <c r="A8" s="20"/>
      <c r="B8" s="21" t="s">
        <v>44</v>
      </c>
      <c r="C8" s="13"/>
      <c r="D8" s="13"/>
      <c r="E8" s="19" t="s">
        <v>28</v>
      </c>
      <c r="F8" s="19" t="s">
        <v>28</v>
      </c>
      <c r="G8" s="19" t="s">
        <v>28</v>
      </c>
      <c r="H8" s="19" t="s">
        <v>28</v>
      </c>
      <c r="I8" s="19" t="s">
        <v>28</v>
      </c>
    </row>
    <row r="9" spans="1:13" ht="96.75" customHeight="1" x14ac:dyDescent="0.25">
      <c r="A9" s="22" t="s">
        <v>11</v>
      </c>
      <c r="B9" s="18" t="s">
        <v>45</v>
      </c>
      <c r="C9" s="13" t="s">
        <v>10</v>
      </c>
      <c r="D9" s="13" t="s">
        <v>16</v>
      </c>
      <c r="E9" s="19">
        <v>42532</v>
      </c>
      <c r="F9" s="19">
        <v>42613</v>
      </c>
      <c r="G9" s="16">
        <v>35809.1</v>
      </c>
      <c r="H9" s="16">
        <v>0</v>
      </c>
      <c r="I9" s="16">
        <v>30112.734400000001</v>
      </c>
      <c r="J9" s="11"/>
    </row>
    <row r="10" spans="1:13" ht="67.5" customHeight="1" x14ac:dyDescent="0.25">
      <c r="A10" s="23"/>
      <c r="B10" s="24" t="s">
        <v>15</v>
      </c>
      <c r="C10" s="13"/>
      <c r="D10" s="13"/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</row>
    <row r="11" spans="1:13" ht="96" customHeight="1" x14ac:dyDescent="0.25">
      <c r="A11" s="22" t="s">
        <v>12</v>
      </c>
      <c r="B11" s="18" t="s">
        <v>17</v>
      </c>
      <c r="C11" s="13" t="s">
        <v>10</v>
      </c>
      <c r="D11" s="13" t="s">
        <v>19</v>
      </c>
      <c r="E11" s="19">
        <v>42521</v>
      </c>
      <c r="F11" s="19">
        <v>42613</v>
      </c>
      <c r="G11" s="25">
        <v>51263.6</v>
      </c>
      <c r="H11" s="26">
        <v>0</v>
      </c>
      <c r="I11" s="26">
        <v>51007.28</v>
      </c>
      <c r="K11" s="42"/>
      <c r="L11" s="42"/>
      <c r="M11" s="42"/>
    </row>
    <row r="12" spans="1:13" ht="85.5" customHeight="1" x14ac:dyDescent="0.25">
      <c r="A12" s="27"/>
      <c r="B12" s="28" t="s">
        <v>18</v>
      </c>
      <c r="C12" s="13"/>
      <c r="D12" s="13"/>
      <c r="E12" s="19" t="s">
        <v>28</v>
      </c>
      <c r="F12" s="19" t="s">
        <v>28</v>
      </c>
      <c r="G12" s="19" t="s">
        <v>28</v>
      </c>
      <c r="H12" s="19" t="s">
        <v>28</v>
      </c>
      <c r="I12" s="19" t="s">
        <v>28</v>
      </c>
      <c r="J12" s="4"/>
      <c r="K12" s="42"/>
      <c r="L12" s="42"/>
      <c r="M12" s="42"/>
    </row>
    <row r="13" spans="1:13" ht="66.75" customHeight="1" x14ac:dyDescent="0.25">
      <c r="A13" s="23" t="s">
        <v>20</v>
      </c>
      <c r="B13" s="28" t="s">
        <v>21</v>
      </c>
      <c r="C13" s="3"/>
      <c r="D13" s="13"/>
      <c r="E13" s="19"/>
      <c r="F13" s="19"/>
      <c r="G13" s="25">
        <f>G14</f>
        <v>5207.3999999999996</v>
      </c>
      <c r="H13" s="25">
        <f>H14</f>
        <v>2898.1141200000002</v>
      </c>
      <c r="I13" s="25">
        <f>I14</f>
        <v>5155.3111200000003</v>
      </c>
      <c r="J13" s="4"/>
      <c r="K13" s="9"/>
      <c r="L13" s="9"/>
      <c r="M13" s="9"/>
    </row>
    <row r="14" spans="1:13" ht="178.5" customHeight="1" x14ac:dyDescent="0.25">
      <c r="A14" s="23" t="s">
        <v>22</v>
      </c>
      <c r="B14" s="18" t="s">
        <v>23</v>
      </c>
      <c r="C14" s="13" t="s">
        <v>10</v>
      </c>
      <c r="D14" s="13" t="s">
        <v>25</v>
      </c>
      <c r="E14" s="19">
        <v>42471</v>
      </c>
      <c r="F14" s="19">
        <v>42521</v>
      </c>
      <c r="G14" s="25">
        <v>5207.3999999999996</v>
      </c>
      <c r="H14" s="25">
        <v>2898.1141200000002</v>
      </c>
      <c r="I14" s="25">
        <f>2898.11412+2257.197</f>
        <v>5155.3111200000003</v>
      </c>
      <c r="J14" s="4"/>
      <c r="K14" s="9"/>
      <c r="L14" s="9"/>
      <c r="M14" s="9"/>
    </row>
    <row r="15" spans="1:13" ht="96" customHeight="1" x14ac:dyDescent="0.25">
      <c r="A15" s="27"/>
      <c r="B15" s="28" t="s">
        <v>24</v>
      </c>
      <c r="C15" s="13"/>
      <c r="D15" s="13"/>
      <c r="E15" s="19" t="s">
        <v>28</v>
      </c>
      <c r="F15" s="19" t="s">
        <v>28</v>
      </c>
      <c r="G15" s="19" t="s">
        <v>28</v>
      </c>
      <c r="H15" s="19" t="s">
        <v>28</v>
      </c>
      <c r="I15" s="19" t="s">
        <v>28</v>
      </c>
      <c r="J15" s="4"/>
      <c r="K15" s="9"/>
      <c r="L15" s="9"/>
      <c r="M15" s="9"/>
    </row>
    <row r="16" spans="1:13" ht="37.5" customHeight="1" x14ac:dyDescent="0.25">
      <c r="A16" s="23" t="s">
        <v>34</v>
      </c>
      <c r="B16" s="28" t="s">
        <v>35</v>
      </c>
      <c r="C16" s="13"/>
      <c r="D16" s="13"/>
      <c r="E16" s="19"/>
      <c r="F16" s="19"/>
      <c r="G16" s="16">
        <f>+G17</f>
        <v>1831.8</v>
      </c>
      <c r="H16" s="16">
        <f t="shared" ref="H16:I16" si="0">+H17</f>
        <v>601.79999999999995</v>
      </c>
      <c r="I16" s="16">
        <f t="shared" si="0"/>
        <v>1831.8</v>
      </c>
      <c r="J16" s="4"/>
      <c r="K16" s="12"/>
      <c r="L16" s="12"/>
      <c r="M16" s="12"/>
    </row>
    <row r="17" spans="1:13" ht="178.5" customHeight="1" x14ac:dyDescent="0.25">
      <c r="A17" s="23" t="s">
        <v>36</v>
      </c>
      <c r="B17" s="28" t="s">
        <v>37</v>
      </c>
      <c r="C17" s="13" t="s">
        <v>38</v>
      </c>
      <c r="D17" s="13" t="s">
        <v>39</v>
      </c>
      <c r="E17" s="19">
        <v>42430</v>
      </c>
      <c r="F17" s="19">
        <v>42735</v>
      </c>
      <c r="G17" s="16">
        <v>1831.8</v>
      </c>
      <c r="H17" s="16">
        <v>601.79999999999995</v>
      </c>
      <c r="I17" s="16">
        <v>1831.8</v>
      </c>
      <c r="J17" s="4"/>
      <c r="K17" s="12"/>
      <c r="L17" s="12"/>
      <c r="M17" s="12"/>
    </row>
    <row r="18" spans="1:13" ht="66.75" customHeight="1" x14ac:dyDescent="0.25">
      <c r="A18" s="23"/>
      <c r="B18" s="28" t="s">
        <v>40</v>
      </c>
      <c r="C18" s="13"/>
      <c r="D18" s="13"/>
      <c r="E18" s="19" t="s">
        <v>28</v>
      </c>
      <c r="F18" s="19" t="s">
        <v>28</v>
      </c>
      <c r="G18" s="19" t="s">
        <v>28</v>
      </c>
      <c r="H18" s="19" t="s">
        <v>28</v>
      </c>
      <c r="I18" s="19" t="s">
        <v>28</v>
      </c>
      <c r="J18" s="4"/>
      <c r="K18" s="12"/>
      <c r="L18" s="12"/>
      <c r="M18" s="12"/>
    </row>
    <row r="19" spans="1:13" ht="23.85" customHeight="1" x14ac:dyDescent="0.25">
      <c r="A19" s="27"/>
      <c r="B19" s="43" t="s">
        <v>26</v>
      </c>
      <c r="C19" s="43"/>
      <c r="D19" s="13"/>
      <c r="E19" s="19" t="s">
        <v>28</v>
      </c>
      <c r="F19" s="19" t="s">
        <v>28</v>
      </c>
      <c r="G19" s="25">
        <f>G13+G6+G16</f>
        <v>120925.2</v>
      </c>
      <c r="H19" s="25">
        <f t="shared" ref="H19:I19" si="1">H13+H6+H16</f>
        <v>16685.413339999999</v>
      </c>
      <c r="I19" s="25">
        <f t="shared" si="1"/>
        <v>106085.37450000001</v>
      </c>
      <c r="J19" s="4"/>
      <c r="K19" s="10"/>
      <c r="L19" s="10"/>
      <c r="M19" s="10"/>
    </row>
    <row r="20" spans="1:13" ht="23.85" customHeight="1" x14ac:dyDescent="0.25">
      <c r="A20" s="37"/>
      <c r="B20" s="38"/>
      <c r="C20" s="38"/>
      <c r="D20" s="39"/>
      <c r="E20" s="40"/>
      <c r="F20" s="40"/>
      <c r="G20" s="41"/>
      <c r="H20" s="41"/>
      <c r="I20" s="41"/>
      <c r="J20" s="4"/>
      <c r="K20" s="34"/>
      <c r="L20" s="34"/>
      <c r="M20" s="34"/>
    </row>
    <row r="21" spans="1:13" ht="23.85" customHeight="1" x14ac:dyDescent="0.25">
      <c r="A21" s="37"/>
      <c r="B21" s="38"/>
      <c r="C21" s="38"/>
      <c r="D21" s="39"/>
      <c r="E21" s="40"/>
      <c r="F21" s="40"/>
      <c r="G21" s="41"/>
      <c r="H21" s="41"/>
      <c r="I21" s="41"/>
      <c r="J21" s="4"/>
      <c r="K21" s="34"/>
      <c r="L21" s="34"/>
      <c r="M21" s="34"/>
    </row>
    <row r="22" spans="1:13" ht="15.75" x14ac:dyDescent="0.25">
      <c r="A22" s="30" t="s">
        <v>29</v>
      </c>
      <c r="B22" s="31"/>
      <c r="C22" s="31"/>
      <c r="D22" s="31"/>
      <c r="E22" s="31"/>
      <c r="F22" s="30" t="s">
        <v>31</v>
      </c>
      <c r="G22" s="29"/>
      <c r="H22" s="29"/>
      <c r="I22" s="29"/>
    </row>
    <row r="23" spans="1:13" ht="14.25" customHeight="1" x14ac:dyDescent="0.25">
      <c r="A23" s="32" t="s">
        <v>30</v>
      </c>
      <c r="B23" s="33"/>
      <c r="C23" s="33"/>
      <c r="D23" s="33"/>
      <c r="E23" s="33"/>
      <c r="F23" s="32"/>
      <c r="G23" s="29"/>
      <c r="H23" s="29"/>
      <c r="I23" s="29"/>
    </row>
    <row r="24" spans="1:13" ht="14.25" customHeight="1" x14ac:dyDescent="0.25">
      <c r="A24" s="32"/>
      <c r="B24" s="33"/>
      <c r="C24" s="33"/>
      <c r="D24" s="33"/>
      <c r="E24" s="33"/>
      <c r="F24" s="32"/>
      <c r="G24" s="29"/>
      <c r="H24" s="29"/>
      <c r="I24" s="29"/>
    </row>
    <row r="25" spans="1:13" ht="14.25" customHeight="1" x14ac:dyDescent="0.25">
      <c r="A25" s="7" t="s">
        <v>32</v>
      </c>
      <c r="B25" s="33"/>
      <c r="C25" s="33"/>
      <c r="D25" s="33"/>
      <c r="E25" s="33"/>
      <c r="F25" s="32"/>
      <c r="G25" s="29"/>
      <c r="H25" s="29"/>
      <c r="I25" s="29"/>
    </row>
    <row r="26" spans="1:13" x14ac:dyDescent="0.25">
      <c r="A26" s="7" t="s">
        <v>33</v>
      </c>
      <c r="B26" s="7"/>
      <c r="C26" s="6"/>
      <c r="D26" s="6"/>
      <c r="E26" s="6"/>
      <c r="F26" s="6"/>
      <c r="G26" s="6"/>
      <c r="H26" s="6"/>
      <c r="I26" s="6"/>
    </row>
    <row r="27" spans="1:13" x14ac:dyDescent="0.25">
      <c r="A27" s="35"/>
      <c r="B27" s="35"/>
      <c r="C27" s="6"/>
      <c r="D27" s="6"/>
      <c r="E27" s="6"/>
      <c r="F27" s="6"/>
      <c r="G27" s="6"/>
      <c r="H27" s="6"/>
      <c r="I27" s="6"/>
    </row>
    <row r="28" spans="1:13" x14ac:dyDescent="0.25">
      <c r="A28" s="35"/>
      <c r="B28" s="35"/>
      <c r="C28" s="6"/>
      <c r="D28" s="6"/>
      <c r="E28" s="6"/>
      <c r="F28" s="6"/>
      <c r="G28" s="6"/>
      <c r="H28" s="6"/>
      <c r="I28" s="6"/>
    </row>
    <row r="29" spans="1:13" x14ac:dyDescent="0.25">
      <c r="A29" s="7"/>
      <c r="B29" s="6"/>
      <c r="C29" s="6"/>
      <c r="D29" s="6"/>
      <c r="E29" s="6"/>
      <c r="F29" s="6"/>
      <c r="G29" s="6"/>
      <c r="H29" s="6"/>
      <c r="I29" s="6"/>
    </row>
    <row r="30" spans="1:13" x14ac:dyDescent="0.25">
      <c r="A30" s="7"/>
      <c r="B30" s="6"/>
      <c r="C30" s="6"/>
      <c r="D30" s="6"/>
      <c r="E30" s="6"/>
      <c r="F30" s="6"/>
      <c r="G30" s="6"/>
      <c r="H30" s="6"/>
      <c r="I30" s="6"/>
    </row>
    <row r="31" spans="1:13" ht="18.75" x14ac:dyDescent="0.25">
      <c r="A31" s="8"/>
      <c r="B31" s="5"/>
      <c r="C31" s="5"/>
      <c r="D31" s="5"/>
      <c r="E31" s="5"/>
      <c r="F31" s="5"/>
      <c r="G31" s="5"/>
      <c r="H31" s="5"/>
      <c r="I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5"/>
    </row>
  </sheetData>
  <mergeCells count="14">
    <mergeCell ref="K11:L11"/>
    <mergeCell ref="K12:L12"/>
    <mergeCell ref="M11:M12"/>
    <mergeCell ref="B19:C19"/>
    <mergeCell ref="A1:I1"/>
    <mergeCell ref="A2:I2"/>
    <mergeCell ref="A3:A4"/>
    <mergeCell ref="B3:B4"/>
    <mergeCell ref="C3:C4"/>
    <mergeCell ref="D3:D4"/>
    <mergeCell ref="E3:E4"/>
    <mergeCell ref="F3:F4"/>
    <mergeCell ref="G3:H3"/>
    <mergeCell ref="I3:I4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 обл. бюджетом</vt:lpstr>
      <vt:lpstr>Лист2</vt:lpstr>
      <vt:lpstr>Лист3</vt:lpstr>
      <vt:lpstr>'с обл. бюджетом'!Заголовки_для_печати</vt:lpstr>
      <vt:lpstr>'с обл. бюджетом'!Область_печати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Некрасова</dc:creator>
  <cp:lastModifiedBy>user</cp:lastModifiedBy>
  <cp:lastPrinted>2016-07-28T07:04:35Z</cp:lastPrinted>
  <dcterms:created xsi:type="dcterms:W3CDTF">2014-07-01T11:02:34Z</dcterms:created>
  <dcterms:modified xsi:type="dcterms:W3CDTF">2016-08-25T07:06:28Z</dcterms:modified>
</cp:coreProperties>
</file>