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2016" sheetId="1" r:id="rId1"/>
  </sheets>
  <definedNames>
    <definedName name="_xlnm.Print_Titles" localSheetId="0">'2016'!$5:$7</definedName>
  </definedNames>
  <calcPr fullCalcOnLoad="1"/>
</workbook>
</file>

<file path=xl/sharedStrings.xml><?xml version="1.0" encoding="utf-8"?>
<sst xmlns="http://schemas.openxmlformats.org/spreadsheetml/2006/main" count="81" uniqueCount="49">
  <si>
    <t>№ п/п</t>
  </si>
  <si>
    <t>X</t>
  </si>
  <si>
    <t xml:space="preserve">Итого по муниципальной программе            </t>
  </si>
  <si>
    <t>Ответственный исполнитель   (ФИО)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</si>
  <si>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</si>
  <si>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1.1</t>
  </si>
  <si>
    <t xml:space="preserve">Подпрограмма 1. "Пожарная безопасность"      </t>
  </si>
  <si>
    <t>Мероприятие 2.2
Обеспечение безопасности людей на водных объектах в границах территории города Азова</t>
  </si>
  <si>
    <t>Основное мероприятие 2.3
Закупка и организация хранения запасов материально-технических, продовольственных, медицинских и иных средств в целях гражданской обороны в случае  возникновения опасности при ведении военных действий</t>
  </si>
  <si>
    <t>Основное  мероприятие 1.1
Обеспечение пожарной безопасности лесов, находящихся на территории города Азова</t>
  </si>
  <si>
    <t>уменьшение количества пожаров</t>
  </si>
  <si>
    <t>организация дежурств на городском пляже с целью охраны жизни и здоровья граждан (в летний период года)</t>
  </si>
  <si>
    <t>хранение и обновление материального резерва для ликвидации чрезвычайных ситуаций</t>
  </si>
  <si>
    <t xml:space="preserve">Контрольное событие программы: произвести устройство противопожарных минерализованных полос на площади не менее 18,3 га </t>
  </si>
  <si>
    <t>МКУ "Управление ГОЧС города Азова" (Тищенко Николай Григорьевич)</t>
  </si>
  <si>
    <t xml:space="preserve">Контрольное событие программы: организовать дежурства на городском пляже сезонными спасателями  в количестве 2080 часов
</t>
  </si>
  <si>
    <t>МБУ г. Азова "Чистый город" (Перковец Владимир Иванович)</t>
  </si>
  <si>
    <t xml:space="preserve">МБУ г. Азова "Чистый город" (Перковец Владимир Иванович)
</t>
  </si>
  <si>
    <t xml:space="preserve">обеспечение и поддержание высокой готовности сил и средств МКУ «Управление ГОЧС города Азова» </t>
  </si>
  <si>
    <t xml:space="preserve">Контрольное событие программы: приобретение материально-технических, продовольственных медицинских и иных средств (комплектов) в количестве 62 штуки
</t>
  </si>
  <si>
    <t>1</t>
  </si>
  <si>
    <t>1.2</t>
  </si>
  <si>
    <t>1.3</t>
  </si>
  <si>
    <t xml:space="preserve">1.3 </t>
  </si>
  <si>
    <t>2</t>
  </si>
  <si>
    <t>Подпрограмма 3. "Безопасный город"</t>
  </si>
  <si>
    <t>2.1</t>
  </si>
  <si>
    <t>Контрольное событие программы: обеспечить мониторинг существующих и потенциальных угроз для обеспечения безопасности муниципального образования «Город Азов» и анализ причин дестабилизации обстановки</t>
  </si>
  <si>
    <t>повышение общего уровня общественной безопасности, правопорядка и безопасности среды обитания</t>
  </si>
  <si>
    <t>Основное мероприятие 3.1         
Развитие системы видеонаблюдения "Безопасный город"</t>
  </si>
  <si>
    <t>Мероприятие 2.3                      
Создание и содержание в целях гражданской обороны запасов материально-технических, продовольственных, медицинских и иных средств</t>
  </si>
  <si>
    <t xml:space="preserve">Основное мероприятие 2.1   
Финансовое обеспечение МКУ «Управление ГОЧС города Азова» </t>
  </si>
  <si>
    <t>Контрольное событие программы: приобрести форменную одежду зима-лето в количестве 31 штуки</t>
  </si>
  <si>
    <t xml:space="preserve">Подпрограмма 2. 
"Защита от чрезвычайных ситуаций и обеспечение безопасности на воде"       </t>
  </si>
  <si>
    <t xml:space="preserve">Контрольное событие программы: 
обеспечить высокий уровень готовности сил и средств МКУ "Управление ГОЧС города Азова"
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</si>
  <si>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</si>
  <si>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</si>
  <si>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</si>
  <si>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бюджета города Азова на реализацию муниципальной программы, тыс.руб.</t>
  </si>
  <si>
    <t>предусмотрено муниципальной программой</t>
  </si>
  <si>
    <t>факт на 01.07.2016</t>
  </si>
  <si>
    <t>Заключено контрактов на 01.07.2016г., тыс. руб.</t>
  </si>
  <si>
    <t>Отчет об исполнении плана реализации</t>
  </si>
  <si>
    <t>Т.В. Друзякина</t>
  </si>
  <si>
    <t>4 03 50</t>
  </si>
  <si>
    <t>Заместитель главы администрации -</t>
  </si>
  <si>
    <t>начальник Управления ЖКХ</t>
  </si>
  <si>
    <t>А.Н. Рябоконь</t>
  </si>
  <si>
    <t>муниципальной  программы города Азова "Защита населения и территории города Азова от чрезвычайных ситуаций, обеспечение пожарной безопасности и безопасности людей на водных объектах" за 1 полугодие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</si>
</sst>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49" fontId="42" fillId="0" borderId="10" xfId="0" applyNumberFormat="1" applyFont="1" applyBorder="1" applyAlignment="1">
      <alignment horizontal="center" vertical="top" wrapText="1"/>
    </xf>
    <xf numFmtId="16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2" fillId="0" borderId="10" xfId="42" applyFont="1" applyBorder="1" applyAlignment="1" applyProtection="1">
      <alignment horizontal="center" vertical="top" wrapText="1"/>
      <protection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zoomScale="90" zoomScaleNormal="90" zoomScalePageLayoutView="0" workbookViewId="0" topLeftCell="A1">
      <selection activeCell="A3" sqref="A3:I3"/>
    </sheetView>
  </sheetViews>
  <sheetFormatPr defaultColWidth="9.140625" defaultRowHeight="15"/>
  <cols>
    <col min="1" max="1" width="5.421875" style="0" customWidth="1"/>
    <col min="2" max="2" width="38.00390625" style="0" customWidth="1"/>
    <col min="3" max="3" width="21.57421875" style="0" customWidth="1"/>
    <col min="4" max="4" width="24.8515625" style="0" customWidth="1"/>
    <col min="5" max="5" width="13.28125" style="0" customWidth="1"/>
    <col min="6" max="6" width="19.421875" style="0" customWidth="1"/>
    <col min="7" max="7" width="12.7109375" style="0" bestFit="1" customWidth="1"/>
    <col min="8" max="8" width="12.421875" style="0" customWidth="1"/>
    <col min="9" max="9" width="13.421875" style="0" customWidth="1"/>
  </cols>
  <sheetData>
    <row r="2" spans="1:9" ht="18.75">
      <c r="A2" s="22" t="s">
        <v>42</v>
      </c>
      <c r="B2" s="22"/>
      <c r="C2" s="22"/>
      <c r="D2" s="22"/>
      <c r="E2" s="22"/>
      <c r="F2" s="22"/>
      <c r="G2" s="22"/>
      <c r="H2" s="22"/>
      <c r="I2" s="22"/>
    </row>
    <row r="3" spans="1:9" ht="35.25" customHeight="1">
      <c r="A3" s="23" t="s">
        <v>48</v>
      </c>
      <c r="B3" s="23"/>
      <c r="C3" s="23"/>
      <c r="D3" s="23"/>
      <c r="E3" s="23"/>
      <c r="F3" s="23"/>
      <c r="G3" s="23"/>
      <c r="H3" s="23"/>
      <c r="I3" s="23"/>
    </row>
    <row r="4" ht="15.75">
      <c r="A4" s="6"/>
    </row>
    <row r="5" spans="1:9" ht="80.25" customHeight="1">
      <c r="A5" s="20" t="s">
        <v>0</v>
      </c>
      <c r="B5" s="20" t="s">
        <v>4</v>
      </c>
      <c r="C5" s="20" t="s">
        <v>3</v>
      </c>
      <c r="D5" s="20" t="s">
        <v>35</v>
      </c>
      <c r="E5" s="20" t="s">
        <v>36</v>
      </c>
      <c r="F5" s="15" t="s">
        <v>37</v>
      </c>
      <c r="G5" s="17" t="s">
        <v>38</v>
      </c>
      <c r="H5" s="17"/>
      <c r="I5" s="18" t="s">
        <v>41</v>
      </c>
    </row>
    <row r="6" spans="1:9" ht="99.75" customHeight="1">
      <c r="A6" s="20"/>
      <c r="B6" s="20"/>
      <c r="C6" s="20"/>
      <c r="D6" s="20"/>
      <c r="E6" s="20"/>
      <c r="F6" s="16"/>
      <c r="G6" s="8" t="s">
        <v>39</v>
      </c>
      <c r="H6" s="14" t="s">
        <v>40</v>
      </c>
      <c r="I6" s="19"/>
    </row>
    <row r="7" spans="1:9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8">
        <v>6</v>
      </c>
      <c r="G7" s="7">
        <v>7</v>
      </c>
      <c r="H7" s="7">
        <v>8</v>
      </c>
      <c r="I7" s="7">
        <v>9</v>
      </c>
    </row>
    <row r="8" spans="1:9" ht="84" customHeight="1" hidden="1">
      <c r="A8" s="7">
        <v>1</v>
      </c>
      <c r="B8" s="1" t="s">
        <v>6</v>
      </c>
      <c r="C8" s="7" t="s">
        <v>16</v>
      </c>
      <c r="D8" s="7"/>
      <c r="E8" s="7" t="s">
        <v>1</v>
      </c>
      <c r="F8" s="8"/>
      <c r="G8" s="3" t="e">
        <f>+G9</f>
        <v>#REF!</v>
      </c>
      <c r="H8" s="3">
        <f>+H9</f>
        <v>0</v>
      </c>
      <c r="I8" s="3">
        <f>+I9</f>
        <v>0</v>
      </c>
    </row>
    <row r="9" spans="1:9" ht="63" hidden="1">
      <c r="A9" s="2" t="s">
        <v>5</v>
      </c>
      <c r="B9" s="1" t="s">
        <v>9</v>
      </c>
      <c r="C9" s="20" t="s">
        <v>17</v>
      </c>
      <c r="D9" s="20" t="s">
        <v>10</v>
      </c>
      <c r="E9" s="21">
        <v>42369</v>
      </c>
      <c r="F9" s="9"/>
      <c r="G9" s="3" t="e">
        <f>+H9+#REF!+#REF!+I9</f>
        <v>#REF!</v>
      </c>
      <c r="H9" s="3">
        <v>0</v>
      </c>
      <c r="I9" s="3">
        <v>0</v>
      </c>
    </row>
    <row r="10" spans="1:9" ht="68.25" customHeight="1" hidden="1">
      <c r="A10" s="2"/>
      <c r="B10" s="1" t="s">
        <v>13</v>
      </c>
      <c r="C10" s="20"/>
      <c r="D10" s="20"/>
      <c r="E10" s="21"/>
      <c r="F10" s="9"/>
      <c r="G10" s="7" t="s">
        <v>1</v>
      </c>
      <c r="H10" s="7" t="s">
        <v>1</v>
      </c>
      <c r="I10" s="7" t="s">
        <v>1</v>
      </c>
    </row>
    <row r="11" spans="1:9" ht="68.25" customHeight="1">
      <c r="A11" s="2" t="s">
        <v>20</v>
      </c>
      <c r="B11" s="1" t="s">
        <v>33</v>
      </c>
      <c r="C11" s="7"/>
      <c r="D11" s="7"/>
      <c r="E11" s="7"/>
      <c r="F11" s="8"/>
      <c r="G11" s="3">
        <f>+G12+G14+G18</f>
        <v>15662.4</v>
      </c>
      <c r="H11" s="3">
        <v>6588.4</v>
      </c>
      <c r="I11" s="3">
        <v>7943.8</v>
      </c>
    </row>
    <row r="12" spans="1:9" ht="85.5" customHeight="1">
      <c r="A12" s="2" t="s">
        <v>5</v>
      </c>
      <c r="B12" s="1" t="s">
        <v>31</v>
      </c>
      <c r="C12" s="11" t="s">
        <v>14</v>
      </c>
      <c r="D12" s="11" t="s">
        <v>18</v>
      </c>
      <c r="E12" s="10">
        <v>42370</v>
      </c>
      <c r="F12" s="10">
        <v>42735</v>
      </c>
      <c r="G12" s="3">
        <v>15425</v>
      </c>
      <c r="H12" s="3">
        <f>+H11-H14</f>
        <v>6585</v>
      </c>
      <c r="I12" s="3">
        <f>+I11-I14</f>
        <v>7940.400000000001</v>
      </c>
    </row>
    <row r="13" spans="1:9" ht="74.25" customHeight="1">
      <c r="A13" s="2"/>
      <c r="B13" s="4" t="s">
        <v>34</v>
      </c>
      <c r="C13" s="11"/>
      <c r="D13" s="11"/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</row>
    <row r="14" spans="1:9" ht="90.75" customHeight="1">
      <c r="A14" s="2" t="s">
        <v>21</v>
      </c>
      <c r="B14" s="4" t="s">
        <v>7</v>
      </c>
      <c r="C14" s="11" t="s">
        <v>14</v>
      </c>
      <c r="D14" s="11" t="s">
        <v>11</v>
      </c>
      <c r="E14" s="10">
        <v>42522</v>
      </c>
      <c r="F14" s="9">
        <v>42613</v>
      </c>
      <c r="G14" s="3">
        <v>149</v>
      </c>
      <c r="H14" s="3">
        <v>3.4</v>
      </c>
      <c r="I14" s="3">
        <v>3.4</v>
      </c>
    </row>
    <row r="15" spans="1:9" ht="67.5" customHeight="1">
      <c r="A15" s="2"/>
      <c r="B15" s="4" t="s">
        <v>15</v>
      </c>
      <c r="C15" s="11"/>
      <c r="D15" s="11"/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</row>
    <row r="16" spans="1:9" ht="126.75" customHeight="1" hidden="1">
      <c r="A16" s="2" t="s">
        <v>22</v>
      </c>
      <c r="B16" s="4" t="s">
        <v>8</v>
      </c>
      <c r="C16" s="20" t="s">
        <v>14</v>
      </c>
      <c r="D16" s="20" t="s">
        <v>12</v>
      </c>
      <c r="E16" s="21">
        <v>42369</v>
      </c>
      <c r="F16" s="9"/>
      <c r="G16" s="3" t="e">
        <f>+H16+#REF!+#REF!</f>
        <v>#REF!</v>
      </c>
      <c r="H16" s="3">
        <v>0</v>
      </c>
      <c r="I16" s="3">
        <v>0</v>
      </c>
    </row>
    <row r="17" spans="1:9" ht="82.5" customHeight="1" hidden="1">
      <c r="A17" s="2"/>
      <c r="B17" s="4" t="s">
        <v>19</v>
      </c>
      <c r="C17" s="20"/>
      <c r="D17" s="20"/>
      <c r="E17" s="21"/>
      <c r="F17" s="9"/>
      <c r="G17" s="3" t="s">
        <v>1</v>
      </c>
      <c r="H17" s="3" t="s">
        <v>1</v>
      </c>
      <c r="I17" s="3" t="s">
        <v>1</v>
      </c>
    </row>
    <row r="18" spans="1:9" ht="103.5" customHeight="1">
      <c r="A18" s="2" t="s">
        <v>23</v>
      </c>
      <c r="B18" s="4" t="s">
        <v>30</v>
      </c>
      <c r="C18" s="11" t="s">
        <v>14</v>
      </c>
      <c r="D18" s="11" t="s">
        <v>12</v>
      </c>
      <c r="E18" s="10">
        <v>42370</v>
      </c>
      <c r="F18" s="10">
        <v>42735</v>
      </c>
      <c r="G18" s="3">
        <v>88.4</v>
      </c>
      <c r="H18" s="3">
        <v>0</v>
      </c>
      <c r="I18" s="3">
        <v>0</v>
      </c>
    </row>
    <row r="19" spans="1:9" ht="52.5" customHeight="1">
      <c r="A19" s="2"/>
      <c r="B19" s="4" t="s">
        <v>32</v>
      </c>
      <c r="C19" s="11"/>
      <c r="D19" s="11"/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</row>
    <row r="20" spans="1:9" ht="35.25" customHeight="1">
      <c r="A20" s="2" t="s">
        <v>24</v>
      </c>
      <c r="B20" s="4" t="s">
        <v>25</v>
      </c>
      <c r="C20" s="7"/>
      <c r="D20" s="7"/>
      <c r="E20" s="7"/>
      <c r="F20" s="8"/>
      <c r="G20" s="3">
        <f>+G21</f>
        <v>4692</v>
      </c>
      <c r="H20" s="3">
        <f>+H21</f>
        <v>1564</v>
      </c>
      <c r="I20" s="3">
        <v>4692</v>
      </c>
    </row>
    <row r="21" spans="1:9" ht="105" customHeight="1">
      <c r="A21" s="2" t="s">
        <v>26</v>
      </c>
      <c r="B21" s="4" t="s">
        <v>29</v>
      </c>
      <c r="C21" s="11" t="s">
        <v>14</v>
      </c>
      <c r="D21" s="12" t="s">
        <v>28</v>
      </c>
      <c r="E21" s="10">
        <v>42370</v>
      </c>
      <c r="F21" s="10">
        <v>42735</v>
      </c>
      <c r="G21" s="3">
        <v>4692</v>
      </c>
      <c r="H21" s="3">
        <v>1564</v>
      </c>
      <c r="I21" s="3">
        <v>4692</v>
      </c>
    </row>
    <row r="22" spans="1:9" ht="129.75" customHeight="1">
      <c r="A22" s="2"/>
      <c r="B22" s="4" t="s">
        <v>27</v>
      </c>
      <c r="C22" s="11"/>
      <c r="D22" s="12"/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</row>
    <row r="23" spans="1:9" ht="34.5" customHeight="1">
      <c r="A23" s="2"/>
      <c r="B23" s="1" t="s">
        <v>2</v>
      </c>
      <c r="C23" s="7"/>
      <c r="D23" s="7"/>
      <c r="E23" s="7"/>
      <c r="F23" s="3"/>
      <c r="G23" s="3">
        <f>+G11+G20</f>
        <v>20354.4</v>
      </c>
      <c r="H23" s="3">
        <f>+H11+H20</f>
        <v>8152.4</v>
      </c>
      <c r="I23" s="3">
        <f>+I11+I20</f>
        <v>12635.8</v>
      </c>
    </row>
    <row r="27" spans="2:8" ht="15.75">
      <c r="B27" s="5" t="s">
        <v>45</v>
      </c>
      <c r="C27" s="5"/>
      <c r="D27" s="5"/>
      <c r="E27" s="5"/>
      <c r="F27" s="5"/>
      <c r="G27" s="5" t="s">
        <v>47</v>
      </c>
      <c r="H27" s="5"/>
    </row>
    <row r="28" ht="15">
      <c r="B28" s="13" t="s">
        <v>46</v>
      </c>
    </row>
    <row r="31" ht="15">
      <c r="B31" s="13" t="s">
        <v>43</v>
      </c>
    </row>
    <row r="32" ht="15">
      <c r="B32" s="13" t="s">
        <v>44</v>
      </c>
    </row>
  </sheetData>
  <sheetProtection/>
  <mergeCells count="16">
    <mergeCell ref="C16:C17"/>
    <mergeCell ref="D16:D17"/>
    <mergeCell ref="E16:E17"/>
    <mergeCell ref="A2:I2"/>
    <mergeCell ref="A3:I3"/>
    <mergeCell ref="A5:A6"/>
    <mergeCell ref="B5:B6"/>
    <mergeCell ref="C5:C6"/>
    <mergeCell ref="D5:D6"/>
    <mergeCell ref="E5:E6"/>
    <mergeCell ref="F5:F6"/>
    <mergeCell ref="G5:H5"/>
    <mergeCell ref="I5:I6"/>
    <mergeCell ref="C9:C10"/>
    <mergeCell ref="D9:D10"/>
    <mergeCell ref="E9:E10"/>
  </mergeCells>
  <printOptions/>
  <pageMargins left="0.7086614173228347" right="0.7086614173228347" top="0.7480314960629921" bottom="0.35433070866141736" header="0.31496062992125984" footer="0.31496062992125984"/>
  <pageSetup fitToHeight="0" fitToWidth="1" horizontalDpi="180" verticalDpi="18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2016-08-25T07:04:42Z</dcterms:modified>
  <cp:category/>
  <cp:version/>
  <cp:contentType/>
  <cp:contentStatus/>
</cp:coreProperties>
</file>