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840" windowHeight="12990"/>
  </bookViews>
  <sheets>
    <sheet name="Лист1" sheetId="1" r:id="rId1"/>
  </sheets>
  <definedNames>
    <definedName name="_xlnm.Print_Area" localSheetId="0">Лист1!$A$1:$I$57</definedName>
  </definedNames>
  <calcPr calcId="145621"/>
</workbook>
</file>

<file path=xl/calcChain.xml><?xml version="1.0" encoding="utf-8"?>
<calcChain xmlns="http://schemas.openxmlformats.org/spreadsheetml/2006/main">
  <c r="I21" i="1" l="1"/>
  <c r="H21" i="1" l="1"/>
  <c r="H51" i="1" s="1"/>
  <c r="G21" i="1"/>
  <c r="G51" i="1" s="1"/>
</calcChain>
</file>

<file path=xl/sharedStrings.xml><?xml version="1.0" encoding="utf-8"?>
<sst xmlns="http://schemas.openxmlformats.org/spreadsheetml/2006/main" count="224" uniqueCount="93">
  <si>
    <t xml:space="preserve">Отчет об исполнении плана реализации муниципальной программы: </t>
  </si>
  <si>
    <t>"Доступная среда в городе Азове"</t>
  </si>
  <si>
    <r>
      <rPr>
        <sz val="14"/>
        <color theme="1"/>
        <rFont val="Times New Roman"/>
        <charset val="204"/>
      </rPr>
      <t>отчетный период 9</t>
    </r>
    <r>
      <rPr>
        <u/>
        <sz val="14"/>
        <color theme="1"/>
        <rFont val="Times New Roman"/>
        <charset val="204"/>
      </rPr>
      <t xml:space="preserve"> мес. 2017 г.</t>
    </r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</si>
  <si>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</si>
  <si>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</si>
  <si>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</si>
  <si>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</si>
  <si>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</si>
  <si>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</si>
  <si>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</si>
  <si>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Заключено контрактов на отчетную дату,                   тыс. руб. &lt;1&gt;</t>
  </si>
  <si>
    <t>предусмотрено муниципальной программой</t>
  </si>
  <si>
    <t>факт на отчетную дату &lt;1&gt;</t>
  </si>
  <si>
    <t>1.1</t>
  </si>
  <si>
    <t xml:space="preserve">Основное  мероприятие «Организация ежегодных встреч главы администрации города Азова с руководителями общественных 
организаций инвалидов (в т. ч. на заседаниях Совета по делам инвалидов)»
</t>
  </si>
  <si>
    <t>Сводная информация, полученная на основании общественного мнения инвалидов,  позволяющая объективно оценить доступность объектов и услуг в приоритетных сферах жизнедеятельности инвалидов и других маломобильных групп населения, а также отношение населения к проблемам инвалидов</t>
  </si>
  <si>
    <t>Выполнение мероприятия запланировано на весь год</t>
  </si>
  <si>
    <t>Финансирование не требуется</t>
  </si>
  <si>
    <t>Контрольное событие программы</t>
  </si>
  <si>
    <t>Заседание Консультативного совета общественных организаций при администрации города</t>
  </si>
  <si>
    <t>Собрана информация о положении инвалидов города, их отношении к доступности объектов</t>
  </si>
  <si>
    <t>х</t>
  </si>
  <si>
    <t>1.2</t>
  </si>
  <si>
    <t xml:space="preserve">Основное мероприятие «Организация работы со средствами массовой информации (размещение  
информации, статей по вопросам     
социальной защиты и реабилитации инвалидов, организация телевизионных
передач, размещение объявлений)»   
</t>
  </si>
  <si>
    <t>Выпуск материала о заседании Консультативного совета общественных организаций  при администрации города</t>
  </si>
  <si>
    <t>Обеспечено информирование инвалидов по деятельности в сфере обеспечения доступности среды</t>
  </si>
  <si>
    <t>1.3</t>
  </si>
  <si>
    <t xml:space="preserve">Основное мероприятие «Проведение совместно с общественными организациями
совещаний, семинаров,   
«круглых столов», конференций, кинофестивалей, иных мероприятий по проблемам    
инвалидов и инвалидности, в т. ч. заседаний Совета по делам инвалидов» 
</t>
  </si>
  <si>
    <t>Проведение семинара для общественных организаций</t>
  </si>
  <si>
    <t>Собрана информация об отношении населения к проблемам инвалидов</t>
  </si>
  <si>
    <t>1.4</t>
  </si>
  <si>
    <r>
      <rPr>
        <sz val="12"/>
        <color theme="1"/>
        <rFont val="Times New Roman"/>
        <charset val="204"/>
      </rPr>
      <t>Основное мероприятие «</t>
    </r>
    <r>
      <rPr>
        <sz val="12"/>
        <color rgb="FF000000"/>
        <rFont val="Times New Roman"/>
        <charset val="204"/>
      </rPr>
      <t>Контроль за соблюдением требований по обеспечению доступа инвалидов к объектам социальной сферы при строительстве и реконструкции зданий</t>
    </r>
    <r>
      <rPr>
        <sz val="12"/>
        <color theme="1"/>
        <rFont val="Times New Roman"/>
        <charset val="204"/>
      </rPr>
      <t xml:space="preserve">»  </t>
    </r>
  </si>
  <si>
    <t>Оснащение приоритетных объектов социальной инфраструктуры техническими средствами адаптации для беспрепятственного доступа и получения услуг инвалидами и другими маломобильными группами населения</t>
  </si>
  <si>
    <t>Принятие Решения  о контроле конкретного объекта</t>
  </si>
  <si>
    <t>1.5</t>
  </si>
  <si>
    <t xml:space="preserve">Основное мероприятие «Адаптация для инвалидов и других маломобильных групп населения приоритетных объектов социальной инфраструктуры путем ремонта, реконструкции, дооборудования техническими средствами адаптации»   </t>
  </si>
  <si>
    <t>Отдел культуры и искусства Департамента социального развития г. Азова Начальник Чернавский Д.В.</t>
  </si>
  <si>
    <t>Установка пандуса к зданию УСЗН г. Азова</t>
  </si>
  <si>
    <t>УСЗН г. Азова Начальник управления Фомин О.В.</t>
  </si>
  <si>
    <t>Создание универсальной и безбарьерной среды для обеспечения физической доступности объекта социальной сферы</t>
  </si>
  <si>
    <t>Обустройство входных групп для маломобильных групп населения в МБУК ГДК г. Азова</t>
  </si>
  <si>
    <t>Создание доступности для маломобильных групп населения санузла в МБУК ГДК г. Азова</t>
  </si>
  <si>
    <t>2.1</t>
  </si>
  <si>
    <r>
      <rPr>
        <sz val="12"/>
        <color theme="1"/>
        <rFont val="Times New Roman"/>
        <charset val="204"/>
      </rPr>
      <t>Основное мероприятие «</t>
    </r>
    <r>
      <rPr>
        <sz val="12"/>
        <color rgb="FF000000"/>
        <rFont val="Times New Roman"/>
        <charset val="204"/>
      </rPr>
      <t>Проведение спортивных мероприятий с участием инвалидов</t>
    </r>
    <r>
      <rPr>
        <sz val="12"/>
        <color theme="1"/>
        <rFont val="Times New Roman"/>
        <charset val="204"/>
      </rPr>
      <t xml:space="preserve">»  </t>
    </r>
  </si>
  <si>
    <t xml:space="preserve">Отдел по физической культуре и спорту Департамента социального развития г. Азова
Начальник Сапин А.А.
</t>
  </si>
  <si>
    <t>Повышение физического развития инвалидов</t>
  </si>
  <si>
    <t>1. Соревнование по шашакам и шахматам в зачет Спартакиады Дона 2017 года                                  2. Соревнование по плаванию в зачет Спартакиады Дона 2017 года                                          3. Соревнования "Щит и меч" среди детских команд в Азовской школе № 7                                                                                 4. Соревнования среди детей-инвалидов, посвященные Дню защиты детей, на базе спортивно-воспитательного клуба "Луч"      5. Городские соревнования по шахматам в зачет летней Спартакиады инвалидов в шахматном клубе ДЮСШ № 3                        6. Спартакиада по видам спорта, посвященная Дню физкультурника на территории базы отдыха "Светотехника"       7. Городские соревнования по шахматам и шашкам, посвященные 950-летию города Азова, в шахматном клубе ДЮСШ №3</t>
  </si>
  <si>
    <t>Отдел по физической культуре и спорту Департамента социального развития г. Азова
Начальник Сапин А.А.</t>
  </si>
  <si>
    <t>Непосредственное участие инвалидов в спортивных мероприятиях</t>
  </si>
  <si>
    <t>18.02.2017;                18.02.2017;            26.02.2017;    02.06.2017; 28.07.2017; 19.08.2017; 29.09.2017;</t>
  </si>
  <si>
    <t>2.2</t>
  </si>
  <si>
    <t xml:space="preserve">Основное мероприятие «Проведение культурно-массовых мероприятий для инвалидов»  </t>
  </si>
  <si>
    <t xml:space="preserve">Отдел культуры и искусства Департамента социального развития г. Азова
Начальник Чернавский  Д.В.
</t>
  </si>
  <si>
    <t xml:space="preserve">Повышение культурного развития
инвалидов
</t>
  </si>
  <si>
    <t xml:space="preserve">1. Рождественская концертная программа "Театра песни" ансамбля "Благовест"  в Азовском детском доме для детей-инвалидов      </t>
  </si>
  <si>
    <t>Непосредственное участие инвалидов в  культурно-массовых мероприятиях</t>
  </si>
  <si>
    <t xml:space="preserve">2. Концертная программа, посваященная Дню Святого Валентина, в  Азовской школе-интернат № 10 
</t>
  </si>
  <si>
    <t xml:space="preserve">   10.02.2017</t>
  </si>
  <si>
    <t xml:space="preserve">3. Праздничный концерт, посвященный Дню защитника Отечества, в МАУ "ЦСО" г. Азова                  </t>
  </si>
  <si>
    <t xml:space="preserve"> 21.02.2017</t>
  </si>
  <si>
    <t xml:space="preserve">4. Праздничный концерт, посвященный Международному женскому дню 8 Марта, в  Азовской школе-интернат № 10 
</t>
  </si>
  <si>
    <t xml:space="preserve">  03.03.2017</t>
  </si>
  <si>
    <t xml:space="preserve">5. Праздничный концерт "Я восхищаюсь женщиной такой!" в МАУ "ЦСО" г. Азова   </t>
  </si>
  <si>
    <t xml:space="preserve"> 06.03.2017</t>
  </si>
  <si>
    <t xml:space="preserve">6. Областной конкурс инвалидов, проводимый  в  Азовской школе-интернат № 10 
         </t>
  </si>
  <si>
    <t xml:space="preserve">  28.03.2017</t>
  </si>
  <si>
    <t xml:space="preserve">7. VIII  открытый фестиваль танца "Планета мира и добра" (народный коллектив танцев на колясках "Виктория"), проводимый в МБУК ГДК г. Азова </t>
  </si>
  <si>
    <t xml:space="preserve">  07.04.2017</t>
  </si>
  <si>
    <t xml:space="preserve">8. Гала-концерт лучших номеров фестиваля "Планета мира и добра" с участием народного коллектива танцев на колясках "Виктория", проводимый в МБУК ГДК г. Азова        </t>
  </si>
  <si>
    <t xml:space="preserve"> 09.04.2017</t>
  </si>
  <si>
    <t xml:space="preserve">9. Концерты, посвященные Дню Победы с участием клуба эстрадной песни "Птица счастья", ансамбля "Гуляй, Россияне", ансамбля "Орнамент", артистов ТЮЗа  и солистов МБУК ГДК г. Азова, проводимые в УПП "Элит" ВОС, МАУ "ЦСО" г. Азова и  Азовской школе-интернат № 10 </t>
  </si>
  <si>
    <t>03.05.2017-04.05.2017</t>
  </si>
  <si>
    <t xml:space="preserve">10. Торжественное мероприятие, посвященное дню социального работника, в МАУ "ЦСО" г. Азова    </t>
  </si>
  <si>
    <t xml:space="preserve"> 07.06.2017</t>
  </si>
  <si>
    <t>2.3</t>
  </si>
  <si>
    <t>Основное мероприятие «Выплата  компенсации инвалидам  страховых премий по договрам обязательного страхования гражданской ответственности владельцев трнспортных средств"</t>
  </si>
  <si>
    <t>УСЗН г. Азова Начальник уаправления Фомин О.В.</t>
  </si>
  <si>
    <t xml:space="preserve">Обеспечение         
социальных гарантий 
инвалидов
</t>
  </si>
  <si>
    <t>Исполнение обязательств города по оказанию мер социальной поддержки отдельным категориям граждан, установленных федеральным законодательством, с учётом адресности предоставления социальной помощи</t>
  </si>
  <si>
    <t>Меры социальной поддержки получили 9 человек</t>
  </si>
  <si>
    <t xml:space="preserve">Итого по муниципальной  
программе            
</t>
  </si>
  <si>
    <t>Обеспечение беспрепятственного доступа к объектам и услугам в приоритетных сферах жизнедеятельности инвалидов и других маломобильных групп населения</t>
  </si>
  <si>
    <t>&lt;1&gt;</t>
  </si>
  <si>
    <t>Под отчетной датой понимается первое число месяца, следующего за отчетным периодом</t>
  </si>
  <si>
    <t>Начальник управления</t>
  </si>
  <si>
    <t>О.В. Фомин</t>
  </si>
  <si>
    <t>11. Выпускной вечер, проводимый в  Азовской школе-интернат № 10</t>
  </si>
  <si>
    <t xml:space="preserve">12. Концертно-игровая шпрограмма "День Нептуна"      </t>
  </si>
  <si>
    <t xml:space="preserve"> 01.09.2017</t>
  </si>
  <si>
    <t xml:space="preserve">13. Торжественное мероприятие, посвященное Дню знаний     </t>
  </si>
  <si>
    <t>14. Участие народного ансамбля танцев на колясках "Виктория" в городском торжественном твечере, посвященном 950-летию со дня основания города Азова "Азовчанин - это звучит гордо!"</t>
  </si>
  <si>
    <t xml:space="preserve">15. Концерт, посвященный Дню пожилых людей
</t>
  </si>
  <si>
    <t>Согласован 1 объект.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</si>
</sst>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_р_._-;\-* #,##0.0_р_._-;_-* &quot;-&quot;?_р_._-;_-@_-"/>
  </numFmts>
  <fonts count="14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u/>
      <sz val="14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2"/>
      <color rgb="FF000000"/>
      <name val="Times New Roman"/>
      <charset val="204"/>
    </font>
    <font>
      <sz val="12"/>
      <color rgb="FFFF0000"/>
      <name val="Times New Roman"/>
      <charset val="204"/>
    </font>
    <font>
      <sz val="12"/>
      <color rgb="FF000000"/>
      <name val="Times New Roman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b/>
      <sz val="12"/>
      <color rgb="FFFF0000"/>
      <name val="Times New Roman"/>
      <charset val="204"/>
    </font>
    <font>
      <sz val="12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5" fontId="8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4" fontId="12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/>
    </xf>
    <xf numFmtId="165" fontId="12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8" fillId="0" borderId="4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165" fontId="12" fillId="0" borderId="4" xfId="0" applyNumberFormat="1" applyFont="1" applyBorder="1" applyAlignment="1">
      <alignment horizontal="center" vertical="top"/>
    </xf>
    <xf numFmtId="165" fontId="12" fillId="0" borderId="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 vertical="top" wrapText="1"/>
    </xf>
    <xf numFmtId="14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="75" zoomScaleNormal="100" zoomScaleSheetLayoutView="75" workbookViewId="0">
      <selection activeCell="F27" sqref="F27"/>
    </sheetView>
  </sheetViews>
  <sheetFormatPr defaultColWidth="9" defaultRowHeight="15"/>
  <cols>
    <col min="1" max="1" width="8.5703125" customWidth="1"/>
    <col min="2" max="2" width="41.5703125" customWidth="1"/>
    <col min="3" max="3" width="20.42578125" customWidth="1"/>
    <col min="4" max="4" width="28.140625" customWidth="1"/>
    <col min="5" max="5" width="14.28515625" customWidth="1"/>
    <col min="6" max="6" width="16.7109375" customWidth="1"/>
    <col min="7" max="7" width="18" customWidth="1"/>
    <col min="8" max="8" width="16.140625" customWidth="1"/>
    <col min="9" max="9" width="14.7109375" customWidth="1"/>
  </cols>
  <sheetData>
    <row r="1" spans="1:9" ht="18.75">
      <c r="A1" s="1"/>
      <c r="B1" s="1"/>
      <c r="C1" s="1"/>
      <c r="D1" s="1"/>
      <c r="E1" s="1"/>
      <c r="F1" s="1"/>
      <c r="G1" s="1"/>
      <c r="H1" s="1"/>
    </row>
    <row r="2" spans="1:9" ht="18.75">
      <c r="A2" s="69" t="s">
        <v>0</v>
      </c>
      <c r="B2" s="69"/>
      <c r="C2" s="69"/>
      <c r="D2" s="69"/>
      <c r="E2" s="69"/>
      <c r="F2" s="69"/>
      <c r="G2" s="69"/>
      <c r="H2" s="69"/>
    </row>
    <row r="3" spans="1:9" ht="18.75">
      <c r="A3" s="70" t="s">
        <v>1</v>
      </c>
      <c r="B3" s="71"/>
      <c r="C3" s="71"/>
      <c r="D3" s="71"/>
      <c r="E3" s="71"/>
      <c r="F3" s="71"/>
      <c r="G3" s="71"/>
      <c r="H3" s="71"/>
    </row>
    <row r="4" spans="1:9" ht="18.75">
      <c r="A4" s="71" t="s">
        <v>2</v>
      </c>
      <c r="B4" s="71"/>
      <c r="C4" s="71"/>
      <c r="D4" s="71"/>
      <c r="E4" s="71"/>
      <c r="F4" s="71"/>
      <c r="G4" s="71"/>
      <c r="H4" s="71"/>
    </row>
    <row r="5" spans="1:9" ht="18.75">
      <c r="A5" s="2"/>
      <c r="B5" s="2"/>
      <c r="C5" s="2"/>
      <c r="D5" s="2"/>
      <c r="E5" s="2"/>
      <c r="F5" s="2"/>
      <c r="G5" s="2"/>
      <c r="H5" s="2"/>
    </row>
    <row r="6" spans="1:9" ht="73.5" customHeight="1">
      <c r="A6" s="45" t="s">
        <v>3</v>
      </c>
      <c r="B6" s="45" t="s">
        <v>4</v>
      </c>
      <c r="C6" s="45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/>
      <c r="I6" s="45" t="s">
        <v>10</v>
      </c>
    </row>
    <row r="7" spans="1:9" ht="59.25" customHeight="1">
      <c r="A7" s="45"/>
      <c r="B7" s="45"/>
      <c r="C7" s="45"/>
      <c r="D7" s="45"/>
      <c r="E7" s="45"/>
      <c r="F7" s="45"/>
      <c r="G7" s="3" t="s">
        <v>11</v>
      </c>
      <c r="H7" s="3" t="s">
        <v>12</v>
      </c>
      <c r="I7" s="45"/>
    </row>
    <row r="8" spans="1:9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24">
        <v>9</v>
      </c>
    </row>
    <row r="9" spans="1:9" ht="212.25" customHeight="1">
      <c r="A9" s="5" t="s">
        <v>13</v>
      </c>
      <c r="B9" s="3" t="s">
        <v>14</v>
      </c>
      <c r="C9" s="3" t="s">
        <v>76</v>
      </c>
      <c r="D9" s="3" t="s">
        <v>15</v>
      </c>
      <c r="E9" s="6">
        <v>42736</v>
      </c>
      <c r="F9" s="3" t="s">
        <v>16</v>
      </c>
      <c r="G9" s="47" t="s">
        <v>17</v>
      </c>
      <c r="H9" s="47"/>
      <c r="I9" s="47"/>
    </row>
    <row r="10" spans="1:9" ht="36.75" customHeight="1">
      <c r="A10" s="8" t="s">
        <v>13</v>
      </c>
      <c r="B10" s="9" t="s">
        <v>18</v>
      </c>
      <c r="C10" s="3"/>
      <c r="D10" s="3"/>
      <c r="E10" s="3"/>
      <c r="F10" s="3"/>
      <c r="G10" s="7"/>
      <c r="H10" s="7"/>
      <c r="I10" s="25"/>
    </row>
    <row r="11" spans="1:9" ht="91.5" customHeight="1">
      <c r="A11" s="35"/>
      <c r="B11" s="29" t="s">
        <v>19</v>
      </c>
      <c r="C11" s="29" t="s">
        <v>76</v>
      </c>
      <c r="D11" s="29" t="s">
        <v>20</v>
      </c>
      <c r="E11" s="30" t="s">
        <v>21</v>
      </c>
      <c r="F11" s="30">
        <v>42872</v>
      </c>
      <c r="G11" s="31" t="s">
        <v>21</v>
      </c>
      <c r="H11" s="31" t="s">
        <v>21</v>
      </c>
      <c r="I11" s="32" t="s">
        <v>21</v>
      </c>
    </row>
    <row r="12" spans="1:9" ht="207" customHeight="1">
      <c r="A12" s="35" t="s">
        <v>22</v>
      </c>
      <c r="B12" s="29" t="s">
        <v>23</v>
      </c>
      <c r="C12" s="37" t="s">
        <v>76</v>
      </c>
      <c r="D12" s="29" t="s">
        <v>15</v>
      </c>
      <c r="E12" s="30">
        <v>42736</v>
      </c>
      <c r="F12" s="29" t="s">
        <v>16</v>
      </c>
      <c r="G12" s="46" t="s">
        <v>17</v>
      </c>
      <c r="H12" s="46"/>
      <c r="I12" s="46"/>
    </row>
    <row r="13" spans="1:9" ht="36" customHeight="1">
      <c r="A13" s="8" t="s">
        <v>22</v>
      </c>
      <c r="B13" s="9" t="s">
        <v>18</v>
      </c>
      <c r="C13" s="3"/>
      <c r="D13" s="3"/>
      <c r="E13" s="3"/>
      <c r="F13" s="3"/>
      <c r="G13" s="7"/>
      <c r="H13" s="7"/>
      <c r="I13" s="25"/>
    </row>
    <row r="14" spans="1:9" ht="127.5" customHeight="1">
      <c r="A14" s="5"/>
      <c r="B14" s="29" t="s">
        <v>24</v>
      </c>
      <c r="C14" s="37" t="s">
        <v>76</v>
      </c>
      <c r="D14" s="29" t="s">
        <v>25</v>
      </c>
      <c r="E14" s="30" t="s">
        <v>21</v>
      </c>
      <c r="F14" s="30">
        <v>42879</v>
      </c>
      <c r="G14" s="7" t="s">
        <v>21</v>
      </c>
      <c r="H14" s="7" t="s">
        <v>21</v>
      </c>
      <c r="I14" s="25" t="s">
        <v>21</v>
      </c>
    </row>
    <row r="15" spans="1:9" ht="222.75" customHeight="1">
      <c r="A15" s="5" t="s">
        <v>26</v>
      </c>
      <c r="B15" s="10" t="s">
        <v>27</v>
      </c>
      <c r="C15" s="37" t="s">
        <v>76</v>
      </c>
      <c r="D15" s="3" t="s">
        <v>15</v>
      </c>
      <c r="E15" s="6">
        <v>42736</v>
      </c>
      <c r="F15" s="3" t="s">
        <v>16</v>
      </c>
      <c r="G15" s="47" t="s">
        <v>17</v>
      </c>
      <c r="H15" s="47"/>
      <c r="I15" s="47"/>
    </row>
    <row r="16" spans="1:9" ht="36.75" customHeight="1">
      <c r="A16" s="8" t="s">
        <v>26</v>
      </c>
      <c r="B16" s="9" t="s">
        <v>18</v>
      </c>
      <c r="C16" s="3"/>
      <c r="D16" s="3"/>
      <c r="E16" s="3"/>
      <c r="F16" s="3"/>
      <c r="G16" s="7"/>
      <c r="H16" s="7"/>
      <c r="I16" s="25"/>
    </row>
    <row r="17" spans="1:9" ht="81.75" customHeight="1">
      <c r="A17" s="5"/>
      <c r="B17" s="29" t="s">
        <v>28</v>
      </c>
      <c r="C17" s="37" t="s">
        <v>76</v>
      </c>
      <c r="D17" s="30" t="s">
        <v>29</v>
      </c>
      <c r="E17" s="30" t="s">
        <v>21</v>
      </c>
      <c r="F17" s="30">
        <v>42984</v>
      </c>
      <c r="G17" s="7" t="s">
        <v>21</v>
      </c>
      <c r="H17" s="7" t="s">
        <v>21</v>
      </c>
      <c r="I17" s="25" t="s">
        <v>21</v>
      </c>
    </row>
    <row r="18" spans="1:9" ht="168" customHeight="1">
      <c r="A18" s="5" t="s">
        <v>30</v>
      </c>
      <c r="B18" s="3" t="s">
        <v>31</v>
      </c>
      <c r="C18" s="37" t="s">
        <v>76</v>
      </c>
      <c r="D18" s="3" t="s">
        <v>32</v>
      </c>
      <c r="E18" s="6">
        <v>42736</v>
      </c>
      <c r="F18" s="3" t="s">
        <v>16</v>
      </c>
      <c r="G18" s="47" t="s">
        <v>17</v>
      </c>
      <c r="H18" s="47"/>
      <c r="I18" s="47"/>
    </row>
    <row r="19" spans="1:9" ht="38.25" customHeight="1">
      <c r="A19" s="8" t="s">
        <v>30</v>
      </c>
      <c r="B19" s="9" t="s">
        <v>18</v>
      </c>
      <c r="C19" s="3"/>
      <c r="D19" s="3"/>
      <c r="E19" s="3"/>
      <c r="F19" s="3"/>
      <c r="G19" s="7"/>
      <c r="H19" s="7"/>
      <c r="I19" s="25"/>
    </row>
    <row r="20" spans="1:9" ht="84" customHeight="1">
      <c r="A20" s="35"/>
      <c r="B20" s="29" t="s">
        <v>33</v>
      </c>
      <c r="C20" s="37" t="s">
        <v>76</v>
      </c>
      <c r="D20" s="29" t="s">
        <v>92</v>
      </c>
      <c r="E20" s="29" t="s">
        <v>21</v>
      </c>
      <c r="F20" s="30">
        <v>42942</v>
      </c>
      <c r="G20" s="31" t="s">
        <v>21</v>
      </c>
      <c r="H20" s="7" t="s">
        <v>21</v>
      </c>
      <c r="I20" s="25" t="s">
        <v>21</v>
      </c>
    </row>
    <row r="21" spans="1:9" ht="67.5" customHeight="1">
      <c r="A21" s="38" t="s">
        <v>34</v>
      </c>
      <c r="B21" s="40" t="s">
        <v>35</v>
      </c>
      <c r="C21" s="36" t="s">
        <v>38</v>
      </c>
      <c r="D21" s="40" t="s">
        <v>32</v>
      </c>
      <c r="E21" s="42">
        <v>42902</v>
      </c>
      <c r="F21" s="40" t="s">
        <v>16</v>
      </c>
      <c r="G21" s="48">
        <f>160.3+400.7+349.8</f>
        <v>910.8</v>
      </c>
      <c r="H21" s="48">
        <f>160.3+349.8</f>
        <v>510.1</v>
      </c>
      <c r="I21" s="50">
        <f>160.3+349.8+398.7</f>
        <v>908.8</v>
      </c>
    </row>
    <row r="22" spans="1:9" ht="117.75" customHeight="1">
      <c r="A22" s="39"/>
      <c r="B22" s="41"/>
      <c r="C22" s="36" t="s">
        <v>36</v>
      </c>
      <c r="D22" s="41"/>
      <c r="E22" s="43"/>
      <c r="F22" s="41"/>
      <c r="G22" s="49"/>
      <c r="H22" s="49"/>
      <c r="I22" s="51"/>
    </row>
    <row r="23" spans="1:9" ht="45.75" customHeight="1">
      <c r="A23" s="8" t="s">
        <v>34</v>
      </c>
      <c r="B23" s="9" t="s">
        <v>18</v>
      </c>
      <c r="C23" s="3"/>
      <c r="D23" s="3"/>
      <c r="E23" s="3"/>
      <c r="F23" s="12"/>
      <c r="G23" s="7"/>
      <c r="H23" s="7"/>
      <c r="I23" s="25"/>
    </row>
    <row r="24" spans="1:9" ht="68.25" customHeight="1">
      <c r="A24" s="13"/>
      <c r="B24" s="14" t="s">
        <v>37</v>
      </c>
      <c r="C24" s="14" t="s">
        <v>38</v>
      </c>
      <c r="D24" s="64" t="s">
        <v>39</v>
      </c>
      <c r="E24" s="14" t="s">
        <v>21</v>
      </c>
      <c r="F24" s="15">
        <v>42928</v>
      </c>
      <c r="G24" s="11" t="s">
        <v>21</v>
      </c>
      <c r="H24" s="11" t="s">
        <v>21</v>
      </c>
      <c r="I24" s="26" t="s">
        <v>21</v>
      </c>
    </row>
    <row r="25" spans="1:9" ht="43.5" customHeight="1">
      <c r="A25" s="54"/>
      <c r="B25" s="60" t="s">
        <v>40</v>
      </c>
      <c r="C25" s="61" t="s">
        <v>36</v>
      </c>
      <c r="D25" s="65"/>
      <c r="E25" s="60" t="s">
        <v>21</v>
      </c>
      <c r="F25" s="67" t="s">
        <v>16</v>
      </c>
      <c r="G25" s="44" t="s">
        <v>21</v>
      </c>
      <c r="H25" s="44" t="s">
        <v>21</v>
      </c>
      <c r="I25" s="44" t="s">
        <v>21</v>
      </c>
    </row>
    <row r="26" spans="1:9" ht="36" customHeight="1">
      <c r="A26" s="55"/>
      <c r="B26" s="60"/>
      <c r="C26" s="62"/>
      <c r="D26" s="65"/>
      <c r="E26" s="60"/>
      <c r="F26" s="68"/>
      <c r="G26" s="44"/>
      <c r="H26" s="44"/>
      <c r="I26" s="44"/>
    </row>
    <row r="27" spans="1:9" ht="55.5" customHeight="1">
      <c r="A27" s="56"/>
      <c r="B27" s="14" t="s">
        <v>41</v>
      </c>
      <c r="C27" s="63"/>
      <c r="D27" s="66"/>
      <c r="E27" s="14" t="s">
        <v>21</v>
      </c>
      <c r="F27" s="30">
        <v>42998</v>
      </c>
      <c r="G27" s="14" t="s">
        <v>21</v>
      </c>
      <c r="H27" s="14" t="s">
        <v>21</v>
      </c>
      <c r="I27" s="14" t="s">
        <v>21</v>
      </c>
    </row>
    <row r="28" spans="1:9" ht="140.25" customHeight="1">
      <c r="A28" s="5" t="s">
        <v>42</v>
      </c>
      <c r="B28" s="3" t="s">
        <v>43</v>
      </c>
      <c r="C28" s="3" t="s">
        <v>44</v>
      </c>
      <c r="D28" s="3" t="s">
        <v>45</v>
      </c>
      <c r="E28" s="6">
        <v>42736</v>
      </c>
      <c r="F28" s="3" t="s">
        <v>16</v>
      </c>
      <c r="G28" s="75" t="s">
        <v>17</v>
      </c>
      <c r="H28" s="76"/>
      <c r="I28" s="77"/>
    </row>
    <row r="29" spans="1:9" ht="37.5" customHeight="1">
      <c r="A29" s="8" t="s">
        <v>42</v>
      </c>
      <c r="B29" s="9" t="s">
        <v>18</v>
      </c>
      <c r="C29" s="3"/>
      <c r="D29" s="3"/>
      <c r="E29" s="3"/>
      <c r="F29" s="3"/>
      <c r="G29" s="7"/>
      <c r="H29" s="7"/>
      <c r="I29" s="25"/>
    </row>
    <row r="30" spans="1:9" ht="303" customHeight="1">
      <c r="A30" s="16"/>
      <c r="B30" s="17" t="s">
        <v>46</v>
      </c>
      <c r="C30" s="14" t="s">
        <v>47</v>
      </c>
      <c r="D30" s="14" t="s">
        <v>48</v>
      </c>
      <c r="E30" s="15" t="s">
        <v>21</v>
      </c>
      <c r="F30" s="15" t="s">
        <v>49</v>
      </c>
      <c r="G30" s="7" t="s">
        <v>21</v>
      </c>
      <c r="H30" s="7" t="s">
        <v>21</v>
      </c>
      <c r="I30" s="25" t="s">
        <v>21</v>
      </c>
    </row>
    <row r="31" spans="1:9" ht="132" customHeight="1">
      <c r="A31" s="5" t="s">
        <v>50</v>
      </c>
      <c r="B31" s="3" t="s">
        <v>51</v>
      </c>
      <c r="C31" s="3" t="s">
        <v>52</v>
      </c>
      <c r="D31" s="3" t="s">
        <v>53</v>
      </c>
      <c r="E31" s="6">
        <v>42736</v>
      </c>
      <c r="F31" s="3" t="s">
        <v>16</v>
      </c>
      <c r="G31" s="47" t="s">
        <v>17</v>
      </c>
      <c r="H31" s="47"/>
      <c r="I31" s="47"/>
    </row>
    <row r="32" spans="1:9" ht="32.25" customHeight="1">
      <c r="A32" s="8" t="s">
        <v>50</v>
      </c>
      <c r="B32" s="9" t="s">
        <v>18</v>
      </c>
      <c r="C32" s="3"/>
      <c r="D32" s="3"/>
      <c r="E32" s="3"/>
      <c r="F32" s="3"/>
      <c r="G32" s="7"/>
      <c r="H32" s="7"/>
      <c r="I32" s="25"/>
    </row>
    <row r="33" spans="1:9" ht="54" customHeight="1">
      <c r="A33" s="57"/>
      <c r="B33" s="17" t="s">
        <v>54</v>
      </c>
      <c r="C33" s="72" t="s">
        <v>52</v>
      </c>
      <c r="D33" s="72" t="s">
        <v>55</v>
      </c>
      <c r="E33" s="14" t="s">
        <v>21</v>
      </c>
      <c r="F33" s="15">
        <v>42743</v>
      </c>
      <c r="G33" s="11" t="s">
        <v>21</v>
      </c>
      <c r="H33" s="7" t="s">
        <v>21</v>
      </c>
      <c r="I33" s="25" t="s">
        <v>21</v>
      </c>
    </row>
    <row r="34" spans="1:9" ht="54" customHeight="1">
      <c r="A34" s="58"/>
      <c r="B34" s="17" t="s">
        <v>56</v>
      </c>
      <c r="C34" s="73"/>
      <c r="D34" s="73"/>
      <c r="E34" s="14" t="s">
        <v>21</v>
      </c>
      <c r="F34" s="14" t="s">
        <v>57</v>
      </c>
      <c r="G34" s="11" t="s">
        <v>21</v>
      </c>
      <c r="H34" s="7" t="s">
        <v>21</v>
      </c>
      <c r="I34" s="25" t="s">
        <v>21</v>
      </c>
    </row>
    <row r="35" spans="1:9" ht="48" customHeight="1">
      <c r="A35" s="58"/>
      <c r="B35" s="17" t="s">
        <v>58</v>
      </c>
      <c r="C35" s="73"/>
      <c r="D35" s="73"/>
      <c r="E35" s="14" t="s">
        <v>21</v>
      </c>
      <c r="F35" s="14" t="s">
        <v>59</v>
      </c>
      <c r="G35" s="11" t="s">
        <v>21</v>
      </c>
      <c r="H35" s="7" t="s">
        <v>21</v>
      </c>
      <c r="I35" s="25" t="s">
        <v>21</v>
      </c>
    </row>
    <row r="36" spans="1:9" ht="51.75" customHeight="1">
      <c r="A36" s="58"/>
      <c r="B36" s="18" t="s">
        <v>60</v>
      </c>
      <c r="C36" s="73"/>
      <c r="D36" s="73"/>
      <c r="E36" s="14" t="s">
        <v>21</v>
      </c>
      <c r="F36" s="14" t="s">
        <v>61</v>
      </c>
      <c r="G36" s="11" t="s">
        <v>21</v>
      </c>
      <c r="H36" s="7" t="s">
        <v>21</v>
      </c>
      <c r="I36" s="25" t="s">
        <v>21</v>
      </c>
    </row>
    <row r="37" spans="1:9" ht="36.75" customHeight="1">
      <c r="A37" s="58"/>
      <c r="B37" s="17" t="s">
        <v>62</v>
      </c>
      <c r="C37" s="73"/>
      <c r="D37" s="73"/>
      <c r="E37" s="14" t="s">
        <v>21</v>
      </c>
      <c r="F37" s="14" t="s">
        <v>63</v>
      </c>
      <c r="G37" s="11" t="s">
        <v>21</v>
      </c>
      <c r="H37" s="7" t="s">
        <v>21</v>
      </c>
      <c r="I37" s="25" t="s">
        <v>21</v>
      </c>
    </row>
    <row r="38" spans="1:9" ht="50.25" customHeight="1">
      <c r="A38" s="58"/>
      <c r="B38" s="17" t="s">
        <v>64</v>
      </c>
      <c r="C38" s="73"/>
      <c r="D38" s="73"/>
      <c r="E38" s="14" t="s">
        <v>21</v>
      </c>
      <c r="F38" s="14" t="s">
        <v>65</v>
      </c>
      <c r="G38" s="11" t="s">
        <v>21</v>
      </c>
      <c r="H38" s="7" t="s">
        <v>21</v>
      </c>
      <c r="I38" s="25" t="s">
        <v>21</v>
      </c>
    </row>
    <row r="39" spans="1:9" ht="71.25" customHeight="1">
      <c r="A39" s="58"/>
      <c r="B39" s="17" t="s">
        <v>66</v>
      </c>
      <c r="C39" s="73"/>
      <c r="D39" s="73"/>
      <c r="E39" s="14" t="s">
        <v>21</v>
      </c>
      <c r="F39" s="14" t="s">
        <v>67</v>
      </c>
      <c r="G39" s="11" t="s">
        <v>21</v>
      </c>
      <c r="H39" s="7" t="s">
        <v>21</v>
      </c>
      <c r="I39" s="25" t="s">
        <v>21</v>
      </c>
    </row>
    <row r="40" spans="1:9" ht="87" customHeight="1">
      <c r="A40" s="58"/>
      <c r="B40" s="17" t="s">
        <v>68</v>
      </c>
      <c r="C40" s="73"/>
      <c r="D40" s="73"/>
      <c r="E40" s="14" t="s">
        <v>21</v>
      </c>
      <c r="F40" s="14" t="s">
        <v>69</v>
      </c>
      <c r="G40" s="11" t="s">
        <v>21</v>
      </c>
      <c r="H40" s="7" t="s">
        <v>21</v>
      </c>
      <c r="I40" s="25" t="s">
        <v>21</v>
      </c>
    </row>
    <row r="41" spans="1:9" ht="117" customHeight="1">
      <c r="A41" s="58"/>
      <c r="B41" s="17" t="s">
        <v>70</v>
      </c>
      <c r="C41" s="73"/>
      <c r="D41" s="73"/>
      <c r="E41" s="14" t="s">
        <v>21</v>
      </c>
      <c r="F41" s="15" t="s">
        <v>71</v>
      </c>
      <c r="G41" s="7" t="s">
        <v>21</v>
      </c>
      <c r="H41" s="7" t="s">
        <v>21</v>
      </c>
      <c r="I41" s="25" t="s">
        <v>21</v>
      </c>
    </row>
    <row r="42" spans="1:9" ht="53.25" customHeight="1">
      <c r="A42" s="58"/>
      <c r="B42" s="17" t="s">
        <v>72</v>
      </c>
      <c r="C42" s="73"/>
      <c r="D42" s="73"/>
      <c r="E42" s="14" t="s">
        <v>21</v>
      </c>
      <c r="F42" s="14" t="s">
        <v>73</v>
      </c>
      <c r="G42" s="7" t="s">
        <v>21</v>
      </c>
      <c r="H42" s="7" t="s">
        <v>21</v>
      </c>
      <c r="I42" s="25" t="s">
        <v>21</v>
      </c>
    </row>
    <row r="43" spans="1:9" ht="39" customHeight="1">
      <c r="A43" s="58"/>
      <c r="B43" s="33" t="s">
        <v>86</v>
      </c>
      <c r="C43" s="73"/>
      <c r="D43" s="73"/>
      <c r="E43" s="28" t="s">
        <v>21</v>
      </c>
      <c r="F43" s="15">
        <v>42901</v>
      </c>
      <c r="G43" s="27"/>
      <c r="H43" s="27"/>
      <c r="I43" s="25"/>
    </row>
    <row r="44" spans="1:9" ht="41.25" customHeight="1">
      <c r="A44" s="58"/>
      <c r="B44" s="33" t="s">
        <v>87</v>
      </c>
      <c r="C44" s="73"/>
      <c r="D44" s="73"/>
      <c r="E44" s="28" t="s">
        <v>21</v>
      </c>
      <c r="F44" s="30">
        <v>42918</v>
      </c>
      <c r="G44" s="27"/>
      <c r="H44" s="27"/>
      <c r="I44" s="25"/>
    </row>
    <row r="45" spans="1:9" ht="38.25" customHeight="1">
      <c r="A45" s="58"/>
      <c r="B45" s="33" t="s">
        <v>89</v>
      </c>
      <c r="C45" s="73"/>
      <c r="D45" s="73"/>
      <c r="E45" s="28" t="s">
        <v>21</v>
      </c>
      <c r="F45" s="30" t="s">
        <v>88</v>
      </c>
      <c r="G45" s="27"/>
      <c r="H45" s="27"/>
      <c r="I45" s="25"/>
    </row>
    <row r="46" spans="1:9" ht="90.75" customHeight="1">
      <c r="A46" s="58"/>
      <c r="B46" s="33" t="s">
        <v>90</v>
      </c>
      <c r="C46" s="73"/>
      <c r="D46" s="73"/>
      <c r="E46" s="28" t="s">
        <v>21</v>
      </c>
      <c r="F46" s="30">
        <v>42983</v>
      </c>
      <c r="G46" s="27"/>
      <c r="H46" s="27"/>
      <c r="I46" s="25"/>
    </row>
    <row r="47" spans="1:9" ht="45.75" customHeight="1">
      <c r="A47" s="59"/>
      <c r="B47" s="34" t="s">
        <v>91</v>
      </c>
      <c r="C47" s="74"/>
      <c r="D47" s="74"/>
      <c r="E47" s="15" t="s">
        <v>21</v>
      </c>
      <c r="F47" s="30">
        <v>43006</v>
      </c>
      <c r="G47" s="7" t="s">
        <v>21</v>
      </c>
      <c r="H47" s="7" t="s">
        <v>21</v>
      </c>
      <c r="I47" s="25" t="s">
        <v>21</v>
      </c>
    </row>
    <row r="48" spans="1:9" ht="87.75" customHeight="1">
      <c r="A48" s="5" t="s">
        <v>74</v>
      </c>
      <c r="B48" s="3" t="s">
        <v>75</v>
      </c>
      <c r="C48" s="3" t="s">
        <v>76</v>
      </c>
      <c r="D48" s="3" t="s">
        <v>77</v>
      </c>
      <c r="E48" s="6">
        <v>42736</v>
      </c>
      <c r="F48" s="3" t="s">
        <v>16</v>
      </c>
      <c r="G48" s="7">
        <v>68.3</v>
      </c>
      <c r="H48" s="7">
        <v>23.6</v>
      </c>
      <c r="I48" s="25">
        <v>0</v>
      </c>
    </row>
    <row r="49" spans="1:9" ht="35.25" customHeight="1">
      <c r="A49" s="19" t="s">
        <v>74</v>
      </c>
      <c r="B49" s="9" t="s">
        <v>18</v>
      </c>
      <c r="C49" s="3"/>
      <c r="D49" s="3"/>
      <c r="E49" s="3"/>
      <c r="F49" s="3"/>
      <c r="G49" s="7"/>
      <c r="H49" s="7"/>
      <c r="I49" s="25"/>
    </row>
    <row r="50" spans="1:9" ht="110.25" customHeight="1">
      <c r="A50" s="20"/>
      <c r="B50" s="10" t="s">
        <v>78</v>
      </c>
      <c r="C50" s="3" t="s">
        <v>76</v>
      </c>
      <c r="D50" s="10" t="s">
        <v>79</v>
      </c>
      <c r="E50" s="3" t="s">
        <v>21</v>
      </c>
      <c r="F50" s="3" t="s">
        <v>16</v>
      </c>
      <c r="G50" s="7" t="s">
        <v>21</v>
      </c>
      <c r="H50" s="7" t="s">
        <v>21</v>
      </c>
      <c r="I50" s="25" t="s">
        <v>21</v>
      </c>
    </row>
    <row r="51" spans="1:9" ht="130.5" customHeight="1">
      <c r="A51" s="3"/>
      <c r="B51" s="21" t="s">
        <v>80</v>
      </c>
      <c r="C51" s="22" t="s">
        <v>21</v>
      </c>
      <c r="D51" s="3" t="s">
        <v>81</v>
      </c>
      <c r="E51" s="22" t="s">
        <v>21</v>
      </c>
      <c r="F51" s="22" t="s">
        <v>21</v>
      </c>
      <c r="G51" s="22">
        <f>G48+G21</f>
        <v>979.09999999999991</v>
      </c>
      <c r="H51" s="22">
        <f>H9+H12+H15+H18+H21+H28+H31+H48</f>
        <v>533.70000000000005</v>
      </c>
      <c r="I51" s="22" t="s">
        <v>21</v>
      </c>
    </row>
    <row r="53" spans="1:9" ht="15.75">
      <c r="A53" t="s">
        <v>82</v>
      </c>
      <c r="B53" s="52" t="s">
        <v>83</v>
      </c>
      <c r="C53" s="52"/>
      <c r="D53" s="52"/>
      <c r="E53" s="52"/>
      <c r="F53" s="52"/>
      <c r="G53" s="52"/>
      <c r="H53" s="52"/>
      <c r="I53" s="52"/>
    </row>
    <row r="54" spans="1:9" ht="15.75">
      <c r="B54" s="23"/>
      <c r="C54" s="23"/>
      <c r="D54" s="23"/>
      <c r="E54" s="23"/>
      <c r="F54" s="23"/>
      <c r="G54" s="23"/>
      <c r="H54" s="23"/>
      <c r="I54" s="23"/>
    </row>
    <row r="57" spans="1:9" ht="18.75">
      <c r="B57" s="53" t="s">
        <v>84</v>
      </c>
      <c r="C57" s="53"/>
      <c r="D57" s="1"/>
      <c r="E57" s="1"/>
      <c r="F57" s="1" t="s">
        <v>85</v>
      </c>
    </row>
  </sheetData>
  <mergeCells count="41">
    <mergeCell ref="C33:C40"/>
    <mergeCell ref="C41:C47"/>
    <mergeCell ref="D33:D40"/>
    <mergeCell ref="D41:D47"/>
    <mergeCell ref="G28:I28"/>
    <mergeCell ref="G31:I31"/>
    <mergeCell ref="A2:H2"/>
    <mergeCell ref="A3:H3"/>
    <mergeCell ref="A4:H4"/>
    <mergeCell ref="G6:H6"/>
    <mergeCell ref="G9:I9"/>
    <mergeCell ref="B53:I53"/>
    <mergeCell ref="B57:C57"/>
    <mergeCell ref="A6:A7"/>
    <mergeCell ref="A25:A27"/>
    <mergeCell ref="A33:A47"/>
    <mergeCell ref="B6:B7"/>
    <mergeCell ref="B25:B26"/>
    <mergeCell ref="C6:C7"/>
    <mergeCell ref="C25:C27"/>
    <mergeCell ref="D6:D7"/>
    <mergeCell ref="D24:D27"/>
    <mergeCell ref="E6:E7"/>
    <mergeCell ref="E25:E26"/>
    <mergeCell ref="F6:F7"/>
    <mergeCell ref="F25:F26"/>
    <mergeCell ref="G25:G26"/>
    <mergeCell ref="H25:H26"/>
    <mergeCell ref="I6:I7"/>
    <mergeCell ref="I25:I26"/>
    <mergeCell ref="G12:I12"/>
    <mergeCell ref="G15:I15"/>
    <mergeCell ref="G18:I18"/>
    <mergeCell ref="G21:G22"/>
    <mergeCell ref="H21:H22"/>
    <mergeCell ref="I21:I22"/>
    <mergeCell ref="A21:A22"/>
    <mergeCell ref="B21:B22"/>
    <mergeCell ref="D21:D22"/>
    <mergeCell ref="E21:E22"/>
    <mergeCell ref="F21:F22"/>
  </mergeCells>
  <pageMargins left="0.31458333333333299" right="0.31458333333333299" top="0.74791666666666701" bottom="0.35416666666666702" header="0.31458333333333299" footer="0.31458333333333299"/>
  <pageSetup paperSize="9" scale="77" fitToHeight="6" orientation="landscape" r:id="rId1"/>
  <rowBreaks count="3" manualBreakCount="3">
    <brk id="11" max="8" man="1"/>
    <brk id="15" max="8" man="1"/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User14</cp:lastModifiedBy>
  <cp:lastPrinted>2017-11-09T05:57:26Z</cp:lastPrinted>
  <dcterms:created xsi:type="dcterms:W3CDTF">2006-09-16T00:00:00Z</dcterms:created>
  <dcterms:modified xsi:type="dcterms:W3CDTF">2017-11-23T07:10:12Z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